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705" windowWidth="14805" windowHeight="7410" firstSheet="1" activeTab="1"/>
  </bookViews>
  <sheets>
    <sheet name="0102" sheetId="17" state="hidden" r:id="rId1"/>
    <sheet name="09.03" sheetId="41" r:id="rId2"/>
  </sheets>
  <calcPr calcId="144525"/>
</workbook>
</file>

<file path=xl/calcChain.xml><?xml version="1.0" encoding="utf-8"?>
<calcChain xmlns="http://schemas.openxmlformats.org/spreadsheetml/2006/main">
  <c r="F22" i="17" l="1"/>
  <c r="G22" i="17"/>
  <c r="H22" i="17"/>
  <c r="I22" i="17"/>
  <c r="J22" i="17"/>
  <c r="J22" i="41" l="1"/>
  <c r="I22" i="41"/>
  <c r="H22" i="41"/>
  <c r="G22" i="41"/>
  <c r="F22" i="41"/>
  <c r="J13" i="41"/>
  <c r="I13" i="41"/>
  <c r="H13" i="41"/>
  <c r="G13" i="41"/>
  <c r="F13" i="41"/>
  <c r="J10" i="41"/>
  <c r="I10" i="41"/>
  <c r="H10" i="41"/>
  <c r="G10" i="41"/>
  <c r="F10" i="41"/>
  <c r="J13" i="17" l="1"/>
  <c r="I13" i="17"/>
  <c r="H13" i="17"/>
  <c r="G13" i="17"/>
  <c r="F13" i="17"/>
  <c r="J10" i="17"/>
  <c r="I10" i="17"/>
  <c r="H10" i="17"/>
  <c r="G10" i="17"/>
  <c r="F10" i="17"/>
</calcChain>
</file>

<file path=xl/sharedStrings.xml><?xml version="1.0" encoding="utf-8"?>
<sst xmlns="http://schemas.openxmlformats.org/spreadsheetml/2006/main" count="78" uniqueCount="44">
  <si>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</si>
  <si>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</si>
  <si>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</si>
  <si>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</si>
  <si>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</si>
  <si>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</si>
  <si>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</si>
  <si>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</si>
  <si>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</si>
  <si>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</si>
  <si>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</si>
  <si>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</si>
  <si>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</si>
  <si>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</si>
  <si>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</si>
  <si>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</si>
  <si>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</si>
  <si>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</si>
  <si>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</si>
  <si>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</si>
  <si>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</si>
  <si>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</si>
  <si>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</si>
  <si>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</si>
  <si>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</si>
  <si>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</si>
  <si>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</si>
  <si>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</si>
  <si>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</si>
  <si>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</si>
  <si>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</si>
  <si>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</si>
  <si>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Макароны отварные</t>
  </si>
  <si>
    <t>Компот из с/ф</t>
  </si>
  <si>
    <t>сыр</t>
  </si>
  <si>
    <t>Колбаса отварная</t>
  </si>
  <si>
    <t>Компот консервированный</t>
  </si>
  <si>
    <t>Каша молочная, манная</t>
  </si>
  <si>
    <t>Огурцы консервированные с горошком</t>
  </si>
  <si>
    <t>с/т томаты с кукурузой</t>
  </si>
  <si>
    <t>Какао с молоком</t>
  </si>
  <si>
    <t xml:space="preserve">щи с тушенкой </t>
  </si>
  <si>
    <t>Свекольник с курицей</t>
  </si>
  <si>
    <t>Каша перловая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</si>
</sst>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NumberFormat="1" applyFont="1" applyFill="1" applyBorder="1" applyProtection="1">
      <protection locked="0"/>
    </xf>
    <xf numFmtId="0" fontId="4" fillId="2" borderId="12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4"/>
  </sheetPr>
  <dimension ref="A1:J22"/>
  <sheetViews>
    <sheetView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3</v>
      </c>
      <c r="J1" s="2">
        <v>44958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37</v>
      </c>
      <c r="E4" s="36">
        <v>200</v>
      </c>
      <c r="F4" s="37"/>
      <c r="G4" s="38">
        <v>208</v>
      </c>
      <c r="H4" s="38">
        <v>4.4000000000000004</v>
      </c>
      <c r="I4" s="38">
        <v>9.1999999999999993</v>
      </c>
      <c r="J4" s="39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2" t="s">
        <v>34</v>
      </c>
      <c r="E8" s="43">
        <v>20</v>
      </c>
      <c r="F8" s="44"/>
      <c r="G8" s="45">
        <v>74.2</v>
      </c>
      <c r="H8" s="45">
        <v>4.68</v>
      </c>
      <c r="I8" s="45">
        <v>6</v>
      </c>
      <c r="J8" s="46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530.85</v>
      </c>
      <c r="H10" s="33">
        <f>H4+H5+H6+H7+H8+H9</f>
        <v>12.54</v>
      </c>
      <c r="I10" s="33">
        <f>I4+I5+I6+I7+I8+I9</f>
        <v>24.82</v>
      </c>
      <c r="J10" s="34">
        <f>J4+J5+J6+J7+J8+J9</f>
        <v>64.419999999999987</v>
      </c>
    </row>
    <row r="11" spans="1:10" x14ac:dyDescent="0.25">
      <c r="A11" s="6" t="s">
        <v>20</v>
      </c>
      <c r="B11" s="35" t="s">
        <v>21</v>
      </c>
      <c r="C11" s="8"/>
      <c r="D11" s="48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47" t="s">
        <v>39</v>
      </c>
      <c r="E14" s="54">
        <v>75</v>
      </c>
      <c r="F14" s="55"/>
      <c r="G14" s="56">
        <v>78.680000000000007</v>
      </c>
      <c r="H14" s="56">
        <v>2.6</v>
      </c>
      <c r="I14" s="56">
        <v>7.06</v>
      </c>
      <c r="J14" s="57">
        <v>2.98</v>
      </c>
    </row>
    <row r="15" spans="1:10" x14ac:dyDescent="0.25">
      <c r="A15" s="14"/>
      <c r="B15" s="15" t="s">
        <v>24</v>
      </c>
      <c r="C15" s="16"/>
      <c r="D15" s="49" t="s">
        <v>41</v>
      </c>
      <c r="E15" s="50">
        <v>250</v>
      </c>
      <c r="F15" s="51"/>
      <c r="G15" s="52">
        <v>109</v>
      </c>
      <c r="H15" s="52">
        <v>2.2999999999999998</v>
      </c>
      <c r="I15" s="52">
        <v>6.3</v>
      </c>
      <c r="J15" s="53">
        <v>10.3</v>
      </c>
    </row>
    <row r="16" spans="1:10" x14ac:dyDescent="0.25">
      <c r="A16" s="14"/>
      <c r="B16" s="15" t="s">
        <v>25</v>
      </c>
      <c r="C16" s="16"/>
      <c r="D16" s="49"/>
      <c r="E16" s="50"/>
      <c r="F16" s="51"/>
      <c r="G16" s="52"/>
      <c r="H16" s="52"/>
      <c r="I16" s="52"/>
      <c r="J16" s="53"/>
    </row>
    <row r="17" spans="1:10" x14ac:dyDescent="0.25">
      <c r="A17" s="14"/>
      <c r="B17" s="15" t="s">
        <v>26</v>
      </c>
      <c r="C17" s="16"/>
      <c r="D17" s="49" t="s">
        <v>32</v>
      </c>
      <c r="E17" s="50">
        <v>200</v>
      </c>
      <c r="F17" s="51"/>
      <c r="G17" s="52">
        <v>244.5</v>
      </c>
      <c r="H17" s="52">
        <v>3.65</v>
      </c>
      <c r="I17" s="52">
        <v>13.5</v>
      </c>
      <c r="J17" s="53">
        <v>35.729999999999997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9" t="s">
        <v>36</v>
      </c>
      <c r="E20" s="50">
        <v>200</v>
      </c>
      <c r="F20" s="51"/>
      <c r="G20" s="52">
        <v>176</v>
      </c>
      <c r="H20" s="52">
        <v>6</v>
      </c>
      <c r="I20" s="52">
        <v>6.15</v>
      </c>
      <c r="J20" s="53">
        <v>33.21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929.94</v>
      </c>
      <c r="H22" s="33">
        <f>H14+H16+H15+H17+H18+H19+H20+H21</f>
        <v>32.330000000000005</v>
      </c>
      <c r="I22" s="33">
        <f>I14+I15+I16+I17+I18+I19+I20+I21</f>
        <v>50.71</v>
      </c>
      <c r="J22" s="34">
        <f>J14+J15+J16+J17+J18+J19+J20+J21</f>
        <v>135.72000000000003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rgb="FFFF0000"/>
  </sheetPr>
  <dimension ref="A1:J22"/>
  <sheetViews>
    <sheetView tabSelected="1" workbookViewId="0">
      <selection activeCell="G25" sqref="G25: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3</v>
      </c>
      <c r="J1" s="2">
        <v>44994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37</v>
      </c>
      <c r="E4" s="36">
        <v>200</v>
      </c>
      <c r="F4" s="37"/>
      <c r="G4" s="38">
        <v>208</v>
      </c>
      <c r="H4" s="38">
        <v>4.4000000000000004</v>
      </c>
      <c r="I4" s="38">
        <v>9.1999999999999993</v>
      </c>
      <c r="J4" s="39">
        <v>25.4</v>
      </c>
    </row>
    <row r="5" spans="1:10" x14ac:dyDescent="0.25">
      <c r="A5" s="14"/>
      <c r="B5" s="15" t="s">
        <v>16</v>
      </c>
      <c r="C5" s="16"/>
      <c r="D5" s="17" t="s">
        <v>40</v>
      </c>
      <c r="E5" s="18">
        <v>200</v>
      </c>
      <c r="F5" s="19"/>
      <c r="G5" s="20">
        <v>187</v>
      </c>
      <c r="H5" s="20">
        <v>4.7</v>
      </c>
      <c r="I5" s="20">
        <v>5</v>
      </c>
      <c r="J5" s="21">
        <v>31.8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2" t="s">
        <v>35</v>
      </c>
      <c r="E8" s="43">
        <v>17</v>
      </c>
      <c r="F8" s="44"/>
      <c r="G8" s="45">
        <v>57</v>
      </c>
      <c r="H8" s="45">
        <v>2.09</v>
      </c>
      <c r="I8" s="45">
        <v>5.25</v>
      </c>
      <c r="J8" s="46">
        <v>0.36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642.65</v>
      </c>
      <c r="H10" s="33">
        <f>H4+H5+H6+H7+H8+H9</f>
        <v>14.450000000000001</v>
      </c>
      <c r="I10" s="33">
        <f>I4+I5+I6+I7+I8+I9</f>
        <v>29.07</v>
      </c>
      <c r="J10" s="34">
        <f>J4+J5+J6+J7+J8+J9</f>
        <v>81.58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8" t="s">
        <v>38</v>
      </c>
      <c r="E14" s="54">
        <v>100</v>
      </c>
      <c r="F14" s="55"/>
      <c r="G14" s="56">
        <v>76</v>
      </c>
      <c r="H14" s="56"/>
      <c r="I14" s="56">
        <v>4</v>
      </c>
      <c r="J14" s="57">
        <v>10</v>
      </c>
    </row>
    <row r="15" spans="1:10" x14ac:dyDescent="0.25">
      <c r="A15" s="14"/>
      <c r="B15" s="15" t="s">
        <v>24</v>
      </c>
      <c r="C15" s="16"/>
      <c r="D15" s="49" t="s">
        <v>42</v>
      </c>
      <c r="E15" s="59">
        <v>250</v>
      </c>
      <c r="F15" s="60"/>
      <c r="G15" s="61">
        <v>156</v>
      </c>
      <c r="H15" s="61">
        <v>3.3</v>
      </c>
      <c r="I15" s="61">
        <v>6.5</v>
      </c>
      <c r="J15" s="62">
        <v>20.399999999999999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49" t="s">
        <v>43</v>
      </c>
      <c r="E17" s="50">
        <v>180</v>
      </c>
      <c r="F17" s="51"/>
      <c r="G17" s="52">
        <v>316.32</v>
      </c>
      <c r="H17" s="52">
        <v>10.44</v>
      </c>
      <c r="I17" s="52">
        <v>9.36</v>
      </c>
      <c r="J17" s="53">
        <v>51.12</v>
      </c>
    </row>
    <row r="18" spans="1:10" x14ac:dyDescent="0.25">
      <c r="A18" s="14"/>
      <c r="B18" s="15"/>
      <c r="C18" s="16"/>
      <c r="D18" s="49" t="s">
        <v>27</v>
      </c>
      <c r="E18" s="50">
        <v>100</v>
      </c>
      <c r="F18" s="51"/>
      <c r="G18" s="52">
        <v>132</v>
      </c>
      <c r="H18" s="52">
        <v>13.9</v>
      </c>
      <c r="I18" s="52">
        <v>6.5</v>
      </c>
      <c r="J18" s="5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9" t="s">
        <v>33</v>
      </c>
      <c r="E20" s="50">
        <v>200</v>
      </c>
      <c r="F20" s="51"/>
      <c r="G20" s="52">
        <v>94.2</v>
      </c>
      <c r="H20" s="52">
        <v>0.04</v>
      </c>
      <c r="I20" s="52">
        <v>0</v>
      </c>
      <c r="J20" s="53">
        <v>24.76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964.28</v>
      </c>
      <c r="H22" s="33">
        <f>H14+H16+H15+H17+H18+H19+H20+H21</f>
        <v>31.56</v>
      </c>
      <c r="I22" s="33">
        <f>I14+I15+I16+I17+I18+I19+I20+I21</f>
        <v>37.56</v>
      </c>
      <c r="J22" s="34">
        <f>J14+J15+J16+J17+J18+J19+J20+J21</f>
        <v>159.77999999999997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0102</vt:lpstr>
      <vt:lpstr>09.03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2023-03-06T22:22:50Z</dcterms:modified>
</cp:coreProperties>
</file>