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705" windowWidth="14805" windowHeight="7410"/>
  </bookViews>
  <sheets>
    <sheet name="31.01" sheetId="16" r:id="rId1"/>
    <sheet name="0102" sheetId="17" state="hidden" r:id="rId2"/>
  </sheets>
  <calcPr calcId="144525"/>
</workbook>
</file>

<file path=xl/calcChain.xml><?xml version="1.0" encoding="utf-8"?>
<calcChain xmlns="http://schemas.openxmlformats.org/spreadsheetml/2006/main">
  <c r="F22" i="17" l="1"/>
  <c r="G22" i="17"/>
  <c r="H22" i="17"/>
  <c r="I22" i="17"/>
  <c r="J22" i="17"/>
  <c r="J13" i="17" l="1"/>
  <c r="I13" i="17"/>
  <c r="H13" i="17"/>
  <c r="G13" i="17"/>
  <c r="F13" i="17"/>
  <c r="J10" i="17"/>
  <c r="I10" i="17"/>
  <c r="H10" i="17"/>
  <c r="G10" i="17"/>
  <c r="F10" i="17"/>
  <c r="J22" i="16"/>
  <c r="I22" i="16"/>
  <c r="H22" i="16"/>
  <c r="G22" i="16"/>
  <c r="F22" i="16"/>
  <c r="J13" i="16"/>
  <c r="I13" i="16"/>
  <c r="H13" i="16"/>
  <c r="G13" i="16"/>
  <c r="F13" i="16"/>
  <c r="J10" i="16"/>
  <c r="I10" i="16"/>
  <c r="H10" i="16"/>
  <c r="G10" i="16"/>
  <c r="F10" i="16"/>
</calcChain>
</file>

<file path=xl/sharedStrings.xml><?xml version="1.0" encoding="utf-8"?>
<sst xmlns="http://schemas.openxmlformats.org/spreadsheetml/2006/main" count="79" uniqueCount="45">
  <si>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</si>
  <si>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</si>
  <si>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</si>
  <si>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</si>
  <si>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</si>
  <si>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</si>
  <si>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</si>
  <si>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</si>
  <si>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</si>
  <si>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</si>
  <si>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</si>
  <si>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</si>
  <si>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</si>
  <si>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</si>
  <si>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</si>
  <si>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</si>
  <si>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</si>
  <si>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</si>
  <si>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</si>
  <si>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</si>
  <si>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</si>
  <si>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</si>
  <si>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</si>
  <si>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</si>
  <si>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</si>
  <si>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</si>
  <si>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</si>
  <si>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</si>
  <si>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</si>
  <si>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</si>
  <si>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</si>
  <si>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</si>
  <si>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Макароны отварные</t>
  </si>
  <si>
    <t>Компот из с/ф</t>
  </si>
  <si>
    <t>сыр</t>
  </si>
  <si>
    <t>Компот консервированный</t>
  </si>
  <si>
    <t>Каша молочная, манная</t>
  </si>
  <si>
    <t>Огурцы консервированные с горошком</t>
  </si>
  <si>
    <t>Каша молочная, пшеничная</t>
  </si>
  <si>
    <t>Гороховое пюре</t>
  </si>
  <si>
    <t>с/т томаты с кукурузой</t>
  </si>
  <si>
    <t>сардельки с подливой</t>
  </si>
  <si>
    <t>Суп вермишелевый с тушёнкой</t>
  </si>
  <si>
    <t>яблоко</t>
  </si>
  <si>
    <t xml:space="preserve">щи с тушенкой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</si>
</sst>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F0"/>
  </sheetPr>
  <dimension ref="A1:J22"/>
  <sheetViews>
    <sheetView tabSelected="1" workbookViewId="0">
      <selection activeCell="D21" sqref="D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1</v>
      </c>
      <c r="C1" s="65"/>
      <c r="D1" s="66"/>
      <c r="E1" t="s">
        <v>2</v>
      </c>
      <c r="F1" s="1"/>
      <c r="I1" t="s">
        <v>3</v>
      </c>
      <c r="J1" s="2">
        <v>44957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49" t="s">
        <v>38</v>
      </c>
      <c r="E4" s="50">
        <v>200</v>
      </c>
      <c r="F4" s="51"/>
      <c r="G4" s="52">
        <v>280</v>
      </c>
      <c r="H4" s="52">
        <v>4.5</v>
      </c>
      <c r="I4" s="52">
        <v>9</v>
      </c>
      <c r="J4" s="53">
        <v>60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2" t="s">
        <v>34</v>
      </c>
      <c r="E8" s="43">
        <v>20</v>
      </c>
      <c r="F8" s="44"/>
      <c r="G8" s="45">
        <v>74.2</v>
      </c>
      <c r="H8" s="45">
        <v>4.68</v>
      </c>
      <c r="I8" s="45">
        <v>6</v>
      </c>
      <c r="J8" s="46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602.85</v>
      </c>
      <c r="H10" s="33">
        <f>H4+H5+H6+H7+H8+H9</f>
        <v>12.64</v>
      </c>
      <c r="I10" s="33">
        <f>I4+I5+I6+I7+I8+I9</f>
        <v>24.62</v>
      </c>
      <c r="J10" s="34">
        <f>J4+J5+J6+J7+J8+J9</f>
        <v>99.02</v>
      </c>
    </row>
    <row r="11" spans="1:10" x14ac:dyDescent="0.25">
      <c r="A11" s="6" t="s">
        <v>20</v>
      </c>
      <c r="B11" s="35" t="s">
        <v>21</v>
      </c>
      <c r="C11" s="8"/>
      <c r="D11" s="48" t="s">
        <v>43</v>
      </c>
      <c r="E11" s="10">
        <v>150</v>
      </c>
      <c r="F11" s="11"/>
      <c r="G11" s="12">
        <v>91</v>
      </c>
      <c r="H11" s="12">
        <v>1.5</v>
      </c>
      <c r="I11" s="12">
        <v>0.1</v>
      </c>
      <c r="J11" s="13">
        <v>19.2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91</v>
      </c>
      <c r="H13" s="33">
        <f>H11+H12</f>
        <v>1.5</v>
      </c>
      <c r="I13" s="33">
        <f>I11+I12</f>
        <v>0.1</v>
      </c>
      <c r="J13" s="34">
        <f>J11+J12</f>
        <v>19.2</v>
      </c>
    </row>
    <row r="14" spans="1:10" x14ac:dyDescent="0.25">
      <c r="A14" s="14" t="s">
        <v>22</v>
      </c>
      <c r="B14" s="40" t="s">
        <v>23</v>
      </c>
      <c r="C14" s="41"/>
      <c r="D14" s="63" t="s">
        <v>37</v>
      </c>
      <c r="E14" s="59">
        <v>100</v>
      </c>
      <c r="F14" s="60"/>
      <c r="G14" s="61">
        <v>76</v>
      </c>
      <c r="H14" s="61"/>
      <c r="I14" s="61">
        <v>4</v>
      </c>
      <c r="J14" s="62">
        <v>10</v>
      </c>
    </row>
    <row r="15" spans="1:10" x14ac:dyDescent="0.25">
      <c r="A15" s="14"/>
      <c r="B15" s="15" t="s">
        <v>24</v>
      </c>
      <c r="C15" s="16"/>
      <c r="D15" s="54" t="s">
        <v>42</v>
      </c>
      <c r="E15" s="55">
        <v>250</v>
      </c>
      <c r="F15" s="56"/>
      <c r="G15" s="57">
        <v>120</v>
      </c>
      <c r="H15" s="57">
        <v>2.8</v>
      </c>
      <c r="I15" s="57">
        <v>5.8</v>
      </c>
      <c r="J15" s="58">
        <v>13.9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4" t="s">
        <v>39</v>
      </c>
      <c r="E17" s="55">
        <v>200</v>
      </c>
      <c r="F17" s="56"/>
      <c r="G17" s="57">
        <v>168</v>
      </c>
      <c r="H17" s="57">
        <v>16.399999999999999</v>
      </c>
      <c r="I17" s="57">
        <v>5.8</v>
      </c>
      <c r="J17" s="58">
        <v>25.4</v>
      </c>
    </row>
    <row r="18" spans="1:10" x14ac:dyDescent="0.25">
      <c r="A18" s="14"/>
      <c r="B18" s="15"/>
      <c r="C18" s="16"/>
      <c r="D18" s="54" t="s">
        <v>41</v>
      </c>
      <c r="E18" s="55">
        <v>100</v>
      </c>
      <c r="F18" s="56"/>
      <c r="G18" s="26">
        <v>224.89</v>
      </c>
      <c r="H18" s="26">
        <v>8.25</v>
      </c>
      <c r="I18" s="26">
        <v>22.15</v>
      </c>
      <c r="J18" s="27">
        <v>1.28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4" t="s">
        <v>33</v>
      </c>
      <c r="E20" s="55">
        <v>200</v>
      </c>
      <c r="F20" s="56"/>
      <c r="G20" s="57">
        <v>94.2</v>
      </c>
      <c r="H20" s="57">
        <v>0.04</v>
      </c>
      <c r="I20" s="57">
        <v>0</v>
      </c>
      <c r="J20" s="58">
        <v>24.76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872.85</v>
      </c>
      <c r="H22" s="33">
        <f>H14+H16+H15+H17+H18+H19+H20+H21</f>
        <v>31.369999999999997</v>
      </c>
      <c r="I22" s="33">
        <f>I14+I15+I16+I17+I18+I19+I20+I21</f>
        <v>48.95</v>
      </c>
      <c r="J22" s="34">
        <f>J14+J15+J16+J17+J18+J19+J20+J21</f>
        <v>120.84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4"/>
  </sheetPr>
  <dimension ref="A1:J22"/>
  <sheetViews>
    <sheetView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1</v>
      </c>
      <c r="C1" s="65"/>
      <c r="D1" s="66"/>
      <c r="E1" t="s">
        <v>2</v>
      </c>
      <c r="F1" s="1"/>
      <c r="I1" t="s">
        <v>3</v>
      </c>
      <c r="J1" s="2">
        <v>44958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36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2" t="s">
        <v>34</v>
      </c>
      <c r="E8" s="43">
        <v>20</v>
      </c>
      <c r="F8" s="44"/>
      <c r="G8" s="45">
        <v>74.2</v>
      </c>
      <c r="H8" s="45">
        <v>4.68</v>
      </c>
      <c r="I8" s="45">
        <v>6</v>
      </c>
      <c r="J8" s="46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530.85</v>
      </c>
      <c r="H10" s="33">
        <f>H4+H5+H6+H7+H8+H9</f>
        <v>12.54</v>
      </c>
      <c r="I10" s="33">
        <f>I4+I5+I6+I7+I8+I9</f>
        <v>24.82</v>
      </c>
      <c r="J10" s="34">
        <f>J4+J5+J6+J7+J8+J9</f>
        <v>64.419999999999987</v>
      </c>
    </row>
    <row r="11" spans="1:10" x14ac:dyDescent="0.25">
      <c r="A11" s="6" t="s">
        <v>20</v>
      </c>
      <c r="B11" s="35" t="s">
        <v>21</v>
      </c>
      <c r="C11" s="8"/>
      <c r="D11" s="48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47" t="s">
        <v>40</v>
      </c>
      <c r="E14" s="59">
        <v>75</v>
      </c>
      <c r="F14" s="60"/>
      <c r="G14" s="61">
        <v>78.680000000000007</v>
      </c>
      <c r="H14" s="61">
        <v>2.6</v>
      </c>
      <c r="I14" s="61">
        <v>7.06</v>
      </c>
      <c r="J14" s="62">
        <v>2.98</v>
      </c>
    </row>
    <row r="15" spans="1:10" x14ac:dyDescent="0.25">
      <c r="A15" s="14"/>
      <c r="B15" s="15" t="s">
        <v>24</v>
      </c>
      <c r="C15" s="16"/>
      <c r="D15" s="54" t="s">
        <v>44</v>
      </c>
      <c r="E15" s="55">
        <v>250</v>
      </c>
      <c r="F15" s="56"/>
      <c r="G15" s="57">
        <v>109</v>
      </c>
      <c r="H15" s="57">
        <v>2.2999999999999998</v>
      </c>
      <c r="I15" s="57">
        <v>6.3</v>
      </c>
      <c r="J15" s="58">
        <v>10.3</v>
      </c>
    </row>
    <row r="16" spans="1:10" x14ac:dyDescent="0.25">
      <c r="A16" s="14"/>
      <c r="B16" s="15" t="s">
        <v>25</v>
      </c>
      <c r="C16" s="16"/>
      <c r="D16" s="54"/>
      <c r="E16" s="55"/>
      <c r="F16" s="56"/>
      <c r="G16" s="57"/>
      <c r="H16" s="57"/>
      <c r="I16" s="57"/>
      <c r="J16" s="58"/>
    </row>
    <row r="17" spans="1:10" x14ac:dyDescent="0.25">
      <c r="A17" s="14"/>
      <c r="B17" s="15" t="s">
        <v>26</v>
      </c>
      <c r="C17" s="16"/>
      <c r="D17" s="54" t="s">
        <v>32</v>
      </c>
      <c r="E17" s="55">
        <v>200</v>
      </c>
      <c r="F17" s="56"/>
      <c r="G17" s="57">
        <v>244.5</v>
      </c>
      <c r="H17" s="57">
        <v>3.65</v>
      </c>
      <c r="I17" s="57">
        <v>13.5</v>
      </c>
      <c r="J17" s="58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4" t="s">
        <v>35</v>
      </c>
      <c r="E20" s="55">
        <v>200</v>
      </c>
      <c r="F20" s="56"/>
      <c r="G20" s="57">
        <v>176</v>
      </c>
      <c r="H20" s="57">
        <v>6</v>
      </c>
      <c r="I20" s="57">
        <v>6.15</v>
      </c>
      <c r="J20" s="58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929.94</v>
      </c>
      <c r="H22" s="33">
        <f>H14+H16+H15+H17+H18+H19+H20+H21</f>
        <v>32.330000000000005</v>
      </c>
      <c r="I22" s="33">
        <f>I14+I15+I16+I17+I18+I19+I20+I21</f>
        <v>50.71</v>
      </c>
      <c r="J22" s="34">
        <f>J14+J15+J16+J17+J18+J19+J20+J21</f>
        <v>135.72000000000003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31.01</vt:lpstr>
      <vt:lpstr>0102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2023-01-30T21:57:01Z</dcterms:modified>
</cp:coreProperties>
</file>