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1" activeTab="1"/>
  </bookViews>
  <sheets>
    <sheet name="07.09" sheetId="1" r:id="rId1"/>
    <sheet name="21.09" sheetId="11" r:id="rId2"/>
  </sheets>
  <calcPr calcId="144525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J22" i="11" l="1"/>
  <c r="I22" i="11"/>
  <c r="H22" i="11"/>
  <c r="G22" i="11"/>
  <c r="F22" i="11"/>
  <c r="J13" i="11"/>
  <c r="I13" i="11"/>
  <c r="H13" i="11"/>
  <c r="G13" i="11"/>
  <c r="F13" i="11"/>
  <c r="J10" i="11"/>
  <c r="I10" i="11"/>
  <c r="H10" i="11"/>
  <c r="G10" i="11"/>
  <c r="F10" i="11"/>
  <c r="F22" i="1" l="1"/>
  <c r="G22" i="1"/>
  <c r="H22" i="1"/>
  <c r="I22" i="1"/>
  <c r="J22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<sst xmlns="http://schemas.openxmlformats.org/spreadsheetml/2006/main" count="81" uniqueCount="45">
  <si>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</si>
  <si>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</si>
  <si>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</si>
  <si>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</si>
  <si>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</si>
  <si>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</si>
  <si>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</si>
  <si>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</si>
  <si>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</si>
  <si>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</si>
  <si>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</si>
  <si>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</si>
  <si>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</si>
  <si>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</si>
  <si>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</si>
  <si>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</si>
  <si>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</si>
  <si>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</si>
  <si>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</si>
  <si>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</si>
  <si>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</si>
  <si>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</si>
  <si>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</si>
  <si>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</si>
  <si>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</si>
  <si>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</si>
  <si>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</si>
  <si>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</si>
  <si>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</si>
  <si>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</si>
  <si>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</si>
  <si>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</si>
  <si>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</si>
  <si>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Сок натуральный</t>
  </si>
  <si>
    <t>сыр</t>
  </si>
  <si>
    <t>апельсин</t>
  </si>
  <si>
    <t>Каша молочная, манная</t>
  </si>
  <si>
    <t>Морс</t>
  </si>
  <si>
    <t>Каша молочная, кукурузная</t>
  </si>
  <si>
    <t xml:space="preserve">творожок </t>
  </si>
  <si>
    <t>йогурт</t>
  </si>
  <si>
    <t>Салат овощной</t>
  </si>
  <si>
    <t>Суп вермишелевый с фрикадельками</t>
  </si>
  <si>
    <t>Борщ  с курицей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</si>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</sst>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36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34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40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578.65</v>
      </c>
      <c r="H10" s="33">
        <f>H4+H5+H6+H7+H8+H9</f>
        <v>12.71</v>
      </c>
      <c r="I10" s="33">
        <f>I4+I5+I6+I7+I8+I9</f>
        <v>27.09</v>
      </c>
      <c r="J10" s="34">
        <f>J4+J5+J6+J7+J8+J9</f>
        <v>70.819999999999993</v>
      </c>
    </row>
    <row r="11" spans="1:10" x14ac:dyDescent="0.25">
      <c r="A11" s="6" t="s">
        <v>20</v>
      </c>
      <c r="B11" s="35" t="s">
        <v>21</v>
      </c>
      <c r="C11" s="8"/>
      <c r="D11" s="9" t="s">
        <v>35</v>
      </c>
      <c r="E11" s="36">
        <v>110</v>
      </c>
      <c r="F11" s="37"/>
      <c r="G11" s="38">
        <v>47</v>
      </c>
      <c r="H11" s="38">
        <v>0.44</v>
      </c>
      <c r="I11" s="38">
        <v>0.47</v>
      </c>
      <c r="J11" s="39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22</v>
      </c>
      <c r="B14" s="40" t="s">
        <v>23</v>
      </c>
      <c r="C14" s="41"/>
      <c r="D14" s="68" t="s">
        <v>41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59" t="s">
        <v>43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16.14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32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37</v>
      </c>
      <c r="E20" s="43">
        <v>200</v>
      </c>
      <c r="F20" s="44"/>
      <c r="G20" s="45">
        <v>96.7</v>
      </c>
      <c r="H20" s="45">
        <v>0.12</v>
      </c>
      <c r="I20" s="45"/>
      <c r="J20" s="46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895.36</v>
      </c>
      <c r="H22" s="33">
        <f>H14+H16+H15+H17+H18+H19+H20+H21</f>
        <v>28.990000000000002</v>
      </c>
      <c r="I22" s="33">
        <f>I14+I15+I16+I17+I18+I19+I20+I21</f>
        <v>44.510000000000005</v>
      </c>
      <c r="J22" s="34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44825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38</v>
      </c>
      <c r="E4" s="55">
        <v>200</v>
      </c>
      <c r="F4" s="56"/>
      <c r="G4" s="57">
        <v>208</v>
      </c>
      <c r="H4" s="57">
        <v>4.4000000000000004</v>
      </c>
      <c r="I4" s="57">
        <v>9.1999999999999993</v>
      </c>
      <c r="J4" s="58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34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 t="s">
        <v>39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727.85</v>
      </c>
      <c r="H10" s="33">
        <f>H4+H5+H6+H7+H8+H9</f>
        <v>21.04</v>
      </c>
      <c r="I10" s="33">
        <f>I4+I5+I6+I7+I8+I9</f>
        <v>33.82</v>
      </c>
      <c r="J10" s="34">
        <f>J4+J5+J6+J7+J8+J9</f>
        <v>90.32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44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17" t="s">
        <v>42</v>
      </c>
      <c r="E15" s="18">
        <v>250</v>
      </c>
      <c r="F15" s="19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32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33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891.66</v>
      </c>
      <c r="H22" s="33">
        <f>H14+H16+H15+H17+H18+H19+H20+H21</f>
        <v>30.59</v>
      </c>
      <c r="I22" s="33">
        <f>I14+I15+I16+I17+I18+I19+I20+I21</f>
        <v>43.7</v>
      </c>
      <c r="J22" s="34">
        <f>J14+J15+J16+J17+J18+J19+J20+J21</f>
        <v>141.99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07.09</vt:lpstr>
      <vt:lpstr>21.09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2022-09-18T21:23:34Z</dcterms:modified>
</cp:coreProperties>
</file>